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<sst xmlns="http://schemas.openxmlformats.org/spreadsheetml/2006/main" count="84" uniqueCount="43">
  <si>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 xml:space="preserve">PRIHODI POSLOVANJA </t>
  </si>
  <si>
    <t>POMOĆI IZ PRORAČUNA</t>
  </si>
  <si>
    <t>PRIHODI OD PRUŽENIH USLUGA</t>
  </si>
  <si>
    <t>DONACIJE OD PRAV I FIČ OSOBA</t>
  </si>
  <si>
    <t>PRIH.IZ PROR.ZA FIN.RED.DJELATN.</t>
  </si>
  <si>
    <t>RASHODI POSLOVANJA</t>
  </si>
  <si>
    <t>RASHODI ZA ZAPOSLENE</t>
  </si>
  <si>
    <t>PRIHODI POSLOVANJA</t>
  </si>
  <si>
    <t>DONACIJE OD PRAV.I FIZ.OSOBA</t>
  </si>
  <si>
    <t>PRIH.IZ PRORAČ.ZA FIN.RED.DJELATN.</t>
  </si>
  <si>
    <t>PRIHODI PO POSEBNIM PROPISIMA</t>
  </si>
  <si>
    <t>OSTALI RASHODI ZA ZAPOSLENE</t>
  </si>
  <si>
    <t>DOPRINOSI NA PLAĆE</t>
  </si>
  <si>
    <t>Program:2204 Srednje školstvo-standard</t>
  </si>
  <si>
    <t>aktivnost: A220401</t>
  </si>
  <si>
    <t>Djelatnost srednjih škola</t>
  </si>
  <si>
    <t>NAKNADE TROŠKOVA ZAPOSLENIMA</t>
  </si>
  <si>
    <t>RASHOD ZA MATERIJAL I ENERGIJU</t>
  </si>
  <si>
    <t>RASHODI ZA USLUGE</t>
  </si>
  <si>
    <t>OSTAL.NESP.RASH.POSLOVANJA</t>
  </si>
  <si>
    <t>OSTALI FINANCIJSKI RASHODI</t>
  </si>
  <si>
    <t>Program:2205 Srednje školstvo-iznad standarda</t>
  </si>
  <si>
    <t>RASHODI ZA MATERIJAL I ENERGIJU</t>
  </si>
  <si>
    <t>aktivnost: A220512    Podizanje kvalitete i standarda u školstvu</t>
  </si>
  <si>
    <t>OST.NESP.RASH.POSLOVANJA</t>
  </si>
  <si>
    <t>Glavni program: Obrazovanje</t>
  </si>
  <si>
    <t>aktivnost: A220509   Obrazovanje odraslih</t>
  </si>
  <si>
    <t>NAKN.OSOB.IZV.RAD.ODNOSA</t>
  </si>
  <si>
    <t>RASHODI ZA NABAVKU NEF.IMOVINE</t>
  </si>
  <si>
    <t>POSTROJENJA IMOPREMA</t>
  </si>
  <si>
    <t>POM.IZD.P.TEM.PR.IZ.SR.EU</t>
  </si>
  <si>
    <t>FINANCIJSKI PLAN ZA 2018. GODINU</t>
  </si>
  <si>
    <t>aktivnost: A2204-01</t>
  </si>
  <si>
    <t>aktivnost: A2204-02</t>
  </si>
  <si>
    <t>Opremanje poslvnih prostorija</t>
  </si>
  <si>
    <t>aktivnost: A2205-01</t>
  </si>
  <si>
    <t>Programi u srednjem školstvu-JP</t>
  </si>
  <si>
    <t>aktivnost: A2205-09   Obrazovanje odraslih</t>
  </si>
  <si>
    <t>aktivnost: A2205-12    Podizanje kvalitete i standarda u školstvu</t>
  </si>
  <si>
    <t>PO.IZ D.P.TEM.PR.IZ.SR.EU</t>
  </si>
  <si>
    <t>aktivnost: A2205-05</t>
  </si>
  <si>
    <t>Portal srednjih škola Riva on</t>
  </si>
  <si>
    <t>FINANCIJSKI PLAN ZA 2019. GODINU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</si>
</sst>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X14" sqref="X14"/>
    </sheetView>
  </sheetViews>
  <sheetFormatPr defaultColWidth="9.140625" defaultRowHeight="12.75"/>
  <cols>
    <col min="7" max="7" width="12.7109375" style="0" bestFit="1" customWidth="1"/>
    <col min="16" max="16" width="11.7109375" style="0" bestFit="1" customWidth="1"/>
  </cols>
  <sheetData>
    <row r="1" spans="1:13" ht="12.75">
      <c r="A1" s="2" t="s">
        <v>31</v>
      </c>
      <c r="B1" s="2"/>
      <c r="C1" s="2"/>
      <c r="D1" s="2"/>
      <c r="J1" s="2" t="s">
        <v>42</v>
      </c>
      <c r="K1" s="2"/>
      <c r="L1" s="2"/>
      <c r="M1" s="2"/>
    </row>
    <row r="3" spans="1:16" ht="12.75">
      <c r="A3" s="2">
        <v>6</v>
      </c>
      <c r="B3" s="2" t="s">
        <v>0</v>
      </c>
      <c r="C3" s="2"/>
      <c r="D3" s="2"/>
      <c r="E3" s="2"/>
      <c r="F3" s="2"/>
      <c r="G3" s="3">
        <f>SUM(G4:G9)</f>
        <v>4864215.8100000005</v>
      </c>
      <c r="J3" s="2">
        <v>6</v>
      </c>
      <c r="K3" s="2" t="s">
        <v>7</v>
      </c>
      <c r="L3" s="2"/>
      <c r="M3" s="2"/>
      <c r="N3" s="2"/>
      <c r="O3" s="2"/>
      <c r="P3" s="3">
        <f>SUM(P4:P9)</f>
        <v>2664165.32</v>
      </c>
    </row>
    <row r="4" spans="1:16" ht="12.75">
      <c r="A4">
        <v>636</v>
      </c>
      <c r="B4" t="s">
        <v>1</v>
      </c>
      <c r="G4" s="1">
        <v>2197592.15</v>
      </c>
      <c r="J4">
        <v>636</v>
      </c>
      <c r="K4" t="s">
        <v>1</v>
      </c>
      <c r="P4" s="1">
        <v>2197592.15</v>
      </c>
    </row>
    <row r="5" spans="1:16" ht="12.75">
      <c r="A5">
        <v>638</v>
      </c>
      <c r="B5" t="s">
        <v>30</v>
      </c>
      <c r="G5" s="1">
        <v>2232050.49</v>
      </c>
      <c r="J5">
        <v>638</v>
      </c>
      <c r="K5" s="4" t="s">
        <v>39</v>
      </c>
      <c r="P5" s="1"/>
    </row>
    <row r="6" spans="1:16" ht="12.75">
      <c r="A6">
        <v>652</v>
      </c>
      <c r="B6" t="s">
        <v>10</v>
      </c>
      <c r="G6" s="1">
        <v>16000</v>
      </c>
      <c r="J6">
        <v>652</v>
      </c>
      <c r="K6" t="s">
        <v>10</v>
      </c>
      <c r="P6" s="1">
        <v>16000</v>
      </c>
    </row>
    <row r="7" spans="1:16" ht="12.75">
      <c r="A7">
        <v>661</v>
      </c>
      <c r="B7" t="s">
        <v>2</v>
      </c>
      <c r="G7" s="1">
        <v>2500</v>
      </c>
      <c r="J7">
        <v>661</v>
      </c>
      <c r="K7" t="s">
        <v>2</v>
      </c>
      <c r="P7" s="1">
        <v>2500</v>
      </c>
    </row>
    <row r="8" spans="1:16" ht="12.75">
      <c r="A8">
        <v>663</v>
      </c>
      <c r="B8" t="s">
        <v>3</v>
      </c>
      <c r="G8" s="1">
        <v>35000</v>
      </c>
      <c r="J8">
        <v>663</v>
      </c>
      <c r="K8" t="s">
        <v>8</v>
      </c>
      <c r="P8" s="1">
        <v>35000</v>
      </c>
    </row>
    <row r="9" spans="1:16" ht="12.75">
      <c r="A9">
        <v>671</v>
      </c>
      <c r="B9" t="s">
        <v>4</v>
      </c>
      <c r="G9" s="1">
        <v>381073.17</v>
      </c>
      <c r="J9">
        <v>671</v>
      </c>
      <c r="K9" t="s">
        <v>9</v>
      </c>
      <c r="P9" s="1">
        <v>413073.17</v>
      </c>
    </row>
    <row r="10" spans="7:16" ht="12.75">
      <c r="G10" s="1"/>
      <c r="P10" s="1"/>
    </row>
    <row r="11" spans="7:16" ht="12.75">
      <c r="G11" s="1"/>
      <c r="P11" s="1"/>
    </row>
    <row r="12" spans="1:16" ht="12.75">
      <c r="A12" s="2" t="s">
        <v>25</v>
      </c>
      <c r="B12" s="2"/>
      <c r="C12" s="2"/>
      <c r="D12" s="2"/>
      <c r="E12" s="2"/>
      <c r="F12" s="2"/>
      <c r="G12" s="3">
        <f>SUM(G13+G28)</f>
        <v>4864215.8100000005</v>
      </c>
      <c r="J12" s="2" t="s">
        <v>25</v>
      </c>
      <c r="K12" s="2"/>
      <c r="L12" s="2"/>
      <c r="M12" s="2"/>
      <c r="N12" s="2"/>
      <c r="O12" s="2"/>
      <c r="P12" s="3">
        <f>SUM(P13+P28)</f>
        <v>2664165.32</v>
      </c>
    </row>
    <row r="13" spans="1:16" ht="12.75">
      <c r="A13" s="2" t="s">
        <v>13</v>
      </c>
      <c r="B13" s="2"/>
      <c r="C13" s="2"/>
      <c r="D13" s="2"/>
      <c r="E13" s="2"/>
      <c r="F13" s="2"/>
      <c r="G13" s="3">
        <f>SUM(G15+G25)</f>
        <v>4704715.8100000005</v>
      </c>
      <c r="J13" s="2" t="s">
        <v>13</v>
      </c>
      <c r="K13" s="2"/>
      <c r="L13" s="2"/>
      <c r="M13" s="2"/>
      <c r="N13" s="2"/>
      <c r="O13" s="2"/>
      <c r="P13" s="3">
        <f>SUM(P15+P25)</f>
        <v>2504665.32</v>
      </c>
    </row>
    <row r="14" spans="1:16" ht="12.75">
      <c r="A14" t="s">
        <v>32</v>
      </c>
      <c r="C14" t="s">
        <v>15</v>
      </c>
      <c r="G14" s="1">
        <f>G15</f>
        <v>2472665.32</v>
      </c>
      <c r="J14" t="s">
        <v>14</v>
      </c>
      <c r="L14" t="s">
        <v>15</v>
      </c>
      <c r="P14" s="1">
        <f>P15</f>
        <v>2472665.32</v>
      </c>
    </row>
    <row r="15" spans="1:16" ht="12.75">
      <c r="A15">
        <v>3</v>
      </c>
      <c r="B15" t="s">
        <v>5</v>
      </c>
      <c r="G15" s="1">
        <f>SUM(G16:G23)</f>
        <v>2472665.32</v>
      </c>
      <c r="J15">
        <v>3</v>
      </c>
      <c r="K15" t="s">
        <v>5</v>
      </c>
      <c r="P15" s="1">
        <f>SUM(P16:P23)</f>
        <v>2472665.32</v>
      </c>
    </row>
    <row r="16" spans="1:16" ht="12.75">
      <c r="A16">
        <v>311</v>
      </c>
      <c r="B16" t="s">
        <v>6</v>
      </c>
      <c r="G16" s="1">
        <v>1722704.91</v>
      </c>
      <c r="J16">
        <v>311</v>
      </c>
      <c r="K16" t="s">
        <v>6</v>
      </c>
      <c r="P16" s="1">
        <v>1722704.91</v>
      </c>
    </row>
    <row r="17" spans="1:16" ht="12.75">
      <c r="A17">
        <v>312</v>
      </c>
      <c r="B17" t="s">
        <v>11</v>
      </c>
      <c r="G17" s="1">
        <v>85850</v>
      </c>
      <c r="J17">
        <v>312</v>
      </c>
      <c r="K17" t="s">
        <v>11</v>
      </c>
      <c r="P17" s="1">
        <v>85850</v>
      </c>
    </row>
    <row r="18" spans="1:16" ht="12.75">
      <c r="A18">
        <v>313</v>
      </c>
      <c r="B18" t="s">
        <v>12</v>
      </c>
      <c r="G18" s="1">
        <v>296305.24</v>
      </c>
      <c r="J18">
        <v>313</v>
      </c>
      <c r="K18" t="s">
        <v>12</v>
      </c>
      <c r="P18" s="1">
        <v>296305.24</v>
      </c>
    </row>
    <row r="19" spans="1:16" ht="12.75">
      <c r="A19">
        <v>321</v>
      </c>
      <c r="B19" t="s">
        <v>16</v>
      </c>
      <c r="G19" s="1">
        <v>101500</v>
      </c>
      <c r="J19">
        <v>321</v>
      </c>
      <c r="K19" t="s">
        <v>16</v>
      </c>
      <c r="P19" s="1">
        <v>101500</v>
      </c>
    </row>
    <row r="20" spans="1:16" ht="12.75">
      <c r="A20">
        <v>322</v>
      </c>
      <c r="B20" t="s">
        <v>17</v>
      </c>
      <c r="G20" s="1">
        <v>155406.44</v>
      </c>
      <c r="J20">
        <v>322</v>
      </c>
      <c r="K20" t="s">
        <v>17</v>
      </c>
      <c r="P20" s="1">
        <v>149406.44</v>
      </c>
    </row>
    <row r="21" spans="1:16" ht="12.75">
      <c r="A21">
        <v>323</v>
      </c>
      <c r="B21" t="s">
        <v>18</v>
      </c>
      <c r="G21" s="1">
        <v>90550</v>
      </c>
      <c r="J21">
        <v>323</v>
      </c>
      <c r="K21" t="s">
        <v>18</v>
      </c>
      <c r="P21" s="1">
        <v>96550</v>
      </c>
    </row>
    <row r="22" spans="1:16" ht="12.75">
      <c r="A22">
        <v>329</v>
      </c>
      <c r="B22" t="s">
        <v>19</v>
      </c>
      <c r="G22" s="1">
        <v>20298.73</v>
      </c>
      <c r="J22">
        <v>329</v>
      </c>
      <c r="K22" t="s">
        <v>19</v>
      </c>
      <c r="P22" s="1">
        <v>20298.73</v>
      </c>
    </row>
    <row r="23" spans="1:16" ht="12.75">
      <c r="A23">
        <v>343</v>
      </c>
      <c r="B23" t="s">
        <v>20</v>
      </c>
      <c r="G23" s="1">
        <v>50</v>
      </c>
      <c r="J23">
        <v>343</v>
      </c>
      <c r="K23" t="s">
        <v>20</v>
      </c>
      <c r="P23" s="1">
        <v>50</v>
      </c>
    </row>
    <row r="24" spans="1:16" ht="12.75">
      <c r="A24" t="s">
        <v>33</v>
      </c>
      <c r="C24" t="s">
        <v>34</v>
      </c>
      <c r="G24" s="1">
        <f>G25</f>
        <v>2232050.49</v>
      </c>
      <c r="J24" t="s">
        <v>33</v>
      </c>
      <c r="L24" t="s">
        <v>34</v>
      </c>
      <c r="P24" s="1">
        <f>P25</f>
        <v>32000</v>
      </c>
    </row>
    <row r="25" spans="1:16" ht="12.75">
      <c r="A25">
        <v>4</v>
      </c>
      <c r="B25" t="s">
        <v>28</v>
      </c>
      <c r="G25" s="1">
        <f>G26</f>
        <v>2232050.49</v>
      </c>
      <c r="J25">
        <v>4</v>
      </c>
      <c r="K25" t="s">
        <v>28</v>
      </c>
      <c r="P25" s="1">
        <f>P26</f>
        <v>32000</v>
      </c>
    </row>
    <row r="26" spans="1:16" ht="12.75">
      <c r="A26">
        <v>422</v>
      </c>
      <c r="B26" t="s">
        <v>29</v>
      </c>
      <c r="G26" s="1">
        <v>2232050.49</v>
      </c>
      <c r="J26">
        <v>422</v>
      </c>
      <c r="K26" t="s">
        <v>29</v>
      </c>
      <c r="P26" s="1">
        <v>32000</v>
      </c>
    </row>
    <row r="27" spans="7:16" ht="12.75">
      <c r="G27" s="1"/>
      <c r="P27" s="1"/>
    </row>
    <row r="28" spans="1:16" ht="12.75">
      <c r="A28" s="2" t="s">
        <v>21</v>
      </c>
      <c r="B28" s="2"/>
      <c r="C28" s="2"/>
      <c r="D28" s="2"/>
      <c r="E28" s="2"/>
      <c r="F28" s="2"/>
      <c r="G28" s="3">
        <f>SUM(G29+G32+G36+G40)</f>
        <v>159500</v>
      </c>
      <c r="J28" s="2" t="s">
        <v>21</v>
      </c>
      <c r="K28" s="2"/>
      <c r="L28" s="2"/>
      <c r="M28" s="2"/>
      <c r="N28" s="2"/>
      <c r="O28" s="2"/>
      <c r="P28" s="3">
        <f>SUM(P29+P32+P36+P40)</f>
        <v>159500</v>
      </c>
    </row>
    <row r="29" spans="1:16" ht="12.75">
      <c r="A29" t="s">
        <v>35</v>
      </c>
      <c r="C29" t="s">
        <v>36</v>
      </c>
      <c r="G29" s="1">
        <f>SUM(G30:G30)</f>
        <v>23000</v>
      </c>
      <c r="J29" t="s">
        <v>35</v>
      </c>
      <c r="L29" t="s">
        <v>36</v>
      </c>
      <c r="P29" s="1">
        <f>SUM(P30:P30)</f>
        <v>23000</v>
      </c>
    </row>
    <row r="30" spans="1:24" ht="12.75">
      <c r="A30">
        <v>329</v>
      </c>
      <c r="B30" s="4" t="s">
        <v>24</v>
      </c>
      <c r="G30" s="1">
        <v>23000</v>
      </c>
      <c r="J30">
        <v>329</v>
      </c>
      <c r="K30" s="4" t="s">
        <v>24</v>
      </c>
      <c r="P30" s="1">
        <v>23000</v>
      </c>
      <c r="X30" s="1"/>
    </row>
    <row r="31" spans="2:24" ht="12.75">
      <c r="B31" s="4"/>
      <c r="G31" s="1"/>
      <c r="K31" s="4"/>
      <c r="P31" s="1"/>
      <c r="X31" s="1"/>
    </row>
    <row r="32" spans="1:24" ht="12.75">
      <c r="A32" t="s">
        <v>40</v>
      </c>
      <c r="B32" s="4"/>
      <c r="C32" t="s">
        <v>41</v>
      </c>
      <c r="G32" s="1">
        <f>SUM(G33:G34)</f>
        <v>1500</v>
      </c>
      <c r="J32" t="s">
        <v>40</v>
      </c>
      <c r="K32" s="4"/>
      <c r="L32" t="s">
        <v>41</v>
      </c>
      <c r="P32" s="1">
        <f>SUM(P33:P34)</f>
        <v>1500</v>
      </c>
      <c r="X32" s="1"/>
    </row>
    <row r="33" spans="1:24" ht="12.75">
      <c r="A33">
        <v>311</v>
      </c>
      <c r="B33" t="s">
        <v>6</v>
      </c>
      <c r="G33" s="1">
        <v>1279.86</v>
      </c>
      <c r="J33">
        <v>311</v>
      </c>
      <c r="K33" t="s">
        <v>6</v>
      </c>
      <c r="P33" s="1">
        <v>1279.86</v>
      </c>
      <c r="X33" s="1"/>
    </row>
    <row r="34" spans="1:24" ht="12.75">
      <c r="A34">
        <v>313</v>
      </c>
      <c r="B34" t="s">
        <v>12</v>
      </c>
      <c r="G34" s="1">
        <v>220.14</v>
      </c>
      <c r="J34">
        <v>313</v>
      </c>
      <c r="K34" t="s">
        <v>12</v>
      </c>
      <c r="P34" s="1">
        <v>220.14</v>
      </c>
      <c r="X34" s="1"/>
    </row>
    <row r="35" spans="2:24" ht="12.75">
      <c r="B35" s="4"/>
      <c r="G35" s="1"/>
      <c r="X35" s="1"/>
    </row>
    <row r="36" spans="1:16" ht="12.75">
      <c r="A36" t="s">
        <v>37</v>
      </c>
      <c r="G36" s="1">
        <f>SUM(G37+G38)</f>
        <v>46500</v>
      </c>
      <c r="J36" t="s">
        <v>26</v>
      </c>
      <c r="P36" s="1">
        <f>SUM(P37+P38)</f>
        <v>46500</v>
      </c>
    </row>
    <row r="37" spans="1:16" ht="12.75">
      <c r="A37">
        <v>322</v>
      </c>
      <c r="B37" t="s">
        <v>22</v>
      </c>
      <c r="G37" s="1">
        <v>1500</v>
      </c>
      <c r="J37">
        <v>322</v>
      </c>
      <c r="K37" t="s">
        <v>22</v>
      </c>
      <c r="P37" s="1">
        <v>1500</v>
      </c>
    </row>
    <row r="38" spans="1:16" ht="12.75">
      <c r="A38">
        <v>323</v>
      </c>
      <c r="B38" t="s">
        <v>18</v>
      </c>
      <c r="G38" s="1">
        <v>45000</v>
      </c>
      <c r="J38">
        <v>323</v>
      </c>
      <c r="K38" t="s">
        <v>18</v>
      </c>
      <c r="P38" s="1">
        <v>45000</v>
      </c>
    </row>
    <row r="39" spans="7:16" ht="12.75">
      <c r="G39" s="1"/>
      <c r="P39" s="1"/>
    </row>
    <row r="40" spans="1:16" ht="12.75">
      <c r="A40" t="s">
        <v>38</v>
      </c>
      <c r="G40" s="1">
        <f>SUM(G41:G45)</f>
        <v>88500</v>
      </c>
      <c r="J40" t="s">
        <v>23</v>
      </c>
      <c r="P40" s="1">
        <f>SUM(P41:P45)</f>
        <v>88500</v>
      </c>
    </row>
    <row r="41" spans="1:16" ht="12.75">
      <c r="A41">
        <v>321</v>
      </c>
      <c r="B41" t="s">
        <v>16</v>
      </c>
      <c r="G41" s="1">
        <v>16000</v>
      </c>
      <c r="J41">
        <v>321</v>
      </c>
      <c r="K41" t="s">
        <v>16</v>
      </c>
      <c r="P41" s="1">
        <v>16000</v>
      </c>
    </row>
    <row r="42" spans="1:16" ht="12.75">
      <c r="A42">
        <v>322</v>
      </c>
      <c r="B42" t="s">
        <v>22</v>
      </c>
      <c r="G42" s="1">
        <v>0</v>
      </c>
      <c r="J42">
        <v>322</v>
      </c>
      <c r="K42" t="s">
        <v>22</v>
      </c>
      <c r="P42" s="1">
        <v>0</v>
      </c>
    </row>
    <row r="43" spans="1:16" ht="12.75">
      <c r="A43">
        <v>323</v>
      </c>
      <c r="B43" t="s">
        <v>18</v>
      </c>
      <c r="G43" s="1">
        <v>25000</v>
      </c>
      <c r="J43">
        <v>323</v>
      </c>
      <c r="K43" t="s">
        <v>18</v>
      </c>
      <c r="P43" s="1">
        <v>25000</v>
      </c>
    </row>
    <row r="44" spans="1:16" ht="12.75">
      <c r="A44">
        <v>324</v>
      </c>
      <c r="B44" t="s">
        <v>27</v>
      </c>
      <c r="G44" s="1">
        <v>0</v>
      </c>
      <c r="J44">
        <v>324</v>
      </c>
      <c r="K44" t="s">
        <v>27</v>
      </c>
      <c r="P44" s="1">
        <v>0</v>
      </c>
    </row>
    <row r="45" spans="1:16" ht="12.75">
      <c r="A45">
        <v>329</v>
      </c>
      <c r="B45" t="s">
        <v>24</v>
      </c>
      <c r="G45" s="1">
        <v>47500</v>
      </c>
      <c r="J45">
        <v>329</v>
      </c>
      <c r="K45" t="s">
        <v>24</v>
      </c>
      <c r="P45" s="1">
        <v>47500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RACINOVODSTVO</cp:lastModifiedBy>
  <cp:lastPrinted>2015-10-19T09:16:28Z</cp:lastPrinted>
  <dcterms:created xsi:type="dcterms:W3CDTF">1996-10-14T23:33:28Z</dcterms:created>
  <dcterms:modified xsi:type="dcterms:W3CDTF">2016-12-12T11:18:02Z</dcterms:modified>
  <cp:category/>
  <cp:version/>
  <cp:contentType/>
  <cp:contentStatus/>
</cp:coreProperties>
</file>