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45\Desktop\"/>
    </mc:Choice>
  </mc:AlternateContent>
  <bookViews>
    <workbookView xWindow="0" yWindow="0" windowWidth="21570" windowHeight="8025"/>
  </bookViews>
  <sheets>
    <sheet name="SIJEČANJ 2026." sheetId="7" r:id="rId1"/>
  </sheets>
  <definedNames>
    <definedName name="Br_fakture" localSheetId="0">#REF!</definedName>
    <definedName name="Br_fakture">#REF!</definedName>
    <definedName name="NazivTvrtke" localSheetId="0">'SIJEČANJ 2026.'!#REF!</definedName>
    <definedName name="NazivTvrtke">#REF!</definedName>
    <definedName name="PojedinostiOBrFakture">"PojedinostiOFakturi[Br fakture]"</definedName>
    <definedName name="rngInvoice" localSheetId="0">'SIJEČANJ 2026.'!#REF!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73" i="7" l="1"/>
  <c r="C7" i="7" l="1" a="1"/>
  <c r="C7" i="7" s="1"/>
  <c r="B7" i="7" a="1"/>
  <c r="B7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<sst xmlns="http://schemas.openxmlformats.org/spreadsheetml/2006/main" count="181" uniqueCount="105">
  <si>
    <t>Iznos</t>
  </si>
  <si>
    <t>ZAGREB</t>
  </si>
  <si>
    <t>ZAPOSLENICI</t>
  </si>
  <si>
    <t>DRŽAVNI PRORAČUN RH</t>
  </si>
  <si>
    <t>3234 KOMUNALNE USLUGE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</si>
  <si>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</si>
  <si>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</si>
  <si>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</si>
  <si>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</si>
  <si>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</si>
  <si>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</si>
  <si>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3121 OSTALI RASHODI ZA ZAPOSLENE</t>
  </si>
  <si>
    <t>3238 RAČUNALNE USLUGE</t>
  </si>
  <si>
    <t>3211 SLUŽBENA PUTOVANJA</t>
  </si>
  <si>
    <t>3221 UREDSKI MATERIJAL I OSTALI MATERIJALNI RASHODI</t>
  </si>
  <si>
    <t>3132 DOPRINOS ZA OBEZNO ZDRAVSTVENO OSIGURANJE</t>
  </si>
  <si>
    <t xml:space="preserve">3214 NAKNADA ZA KORIŠTENJE PRIVATNOG AUTOMOBILA U SLUŽBENE SVRHE </t>
  </si>
  <si>
    <t xml:space="preserve">Naziv ustanove: Srednja škola Bartula Kašića </t>
  </si>
  <si>
    <t>Adresa: Ante Starčevića 9, 23250 Pag</t>
  </si>
  <si>
    <t>OIB: 45554793301</t>
  </si>
  <si>
    <t>Telefonski broj: 023/611-720</t>
  </si>
  <si>
    <t>E-pošta:ured@ss-bkasica-pag.skole.hr</t>
  </si>
  <si>
    <t>PAG</t>
  </si>
  <si>
    <t>3223 ENERGIJA</t>
  </si>
  <si>
    <t>ZADAR</t>
  </si>
  <si>
    <t>3239 OSTALE USLUGE</t>
  </si>
  <si>
    <t xml:space="preserve"> ZAGREB </t>
  </si>
  <si>
    <t>3222 MATERIJAL I SIROVINE</t>
  </si>
  <si>
    <t>3232 USLUGE TEKUĆEG   INVESTICIJSKOG ODRŽAVANJA</t>
  </si>
  <si>
    <t>KOMUNALNO DRUŠTVO PAG D.O.O.</t>
  </si>
  <si>
    <t>FINANCIJSKA AGENCIJA FINA</t>
  </si>
  <si>
    <t>VELIKA GORICA</t>
  </si>
  <si>
    <t>ČISTOĆA PAG D.O.O.</t>
  </si>
  <si>
    <t xml:space="preserve">3234 KOMUNALNE USLUGE </t>
  </si>
  <si>
    <t>3295 PRISTOJBE I NAKNADE</t>
  </si>
  <si>
    <t>3292 PREMIJE OSIGURANJA</t>
  </si>
  <si>
    <t>32999 OSTALI NESPOMENUTI RASHODI POSLOVANJA</t>
  </si>
  <si>
    <t>3213 STRUČNO USAVRŠAVANJE</t>
  </si>
  <si>
    <t>3224 MATERIJAL I DIJELOVI ZA TEKUĆE INVESTICIJSKO ODRŽAVANJE</t>
  </si>
  <si>
    <t>32251 SITNI INVENTAR</t>
  </si>
  <si>
    <t>3299 OSTALI NESPOMENUTI RASHODI POSLOVANJA</t>
  </si>
  <si>
    <t>UDRUGA LANAC KRETANJA</t>
  </si>
  <si>
    <t>CS DATA</t>
  </si>
  <si>
    <t>BLINK INFO D.O.O.</t>
  </si>
  <si>
    <t>LORENCO D.O.O.</t>
  </si>
  <si>
    <t>HEP OPSKRBA D.O.O.</t>
  </si>
  <si>
    <t>ADRIATIC INFO D.O.O.</t>
  </si>
  <si>
    <t xml:space="preserve">IN REBUS </t>
  </si>
  <si>
    <t>GRADSKA KNJIŽ</t>
  </si>
  <si>
    <t>OSOBA IZVAN RADNOG ODNOSA</t>
  </si>
  <si>
    <t>3241 NAKNADA TROŠKOVA OSOBAMA IZVAN RAD.ODNOSA</t>
  </si>
  <si>
    <t>32941 TUZEMNE ČLANARINE</t>
  </si>
  <si>
    <t>UDRUGA HRVATSKIH SREDNJIŠKOLSKIH RAVNATELJA</t>
  </si>
  <si>
    <t>3235 ZAKUPNINE I NAJAMNINE</t>
  </si>
  <si>
    <t>3237 INTELEKTUALNE USLUGE( ugovor o djelu, bruto iznos s doprinosima na bruto)</t>
  </si>
  <si>
    <t>3237 INTELEKTUALNE USLUGE( autorski honorar, bruto iznos s doprinosima na bruto)</t>
  </si>
  <si>
    <t>HRVATSKI SAVEZ UČENIČKIH ZADRUGA</t>
  </si>
  <si>
    <t>RIJEKA</t>
  </si>
  <si>
    <t>ZADING D.O.O.</t>
  </si>
  <si>
    <t>STUDIO A5 J.D.O.O.</t>
  </si>
  <si>
    <t>4227 OPREMA, UREĐAJI I STOJEVI ZA OSTALE NAMJENE</t>
  </si>
  <si>
    <t>23122 OBV.PRORAČ.KORIS. ZA POVR.U PRORAČUN</t>
  </si>
  <si>
    <t xml:space="preserve"> 3295 NOVČANA NAKNADA POSLODAVCA ZBOG NEZAPOŠLJAVANJA OSOBA S INVALIDITETOM </t>
  </si>
  <si>
    <t>27612 OBV.PRORAČ.KORIS.ZA POVR.U PRORAČUN</t>
  </si>
  <si>
    <t>HRVATSKA ZAJEDNICA RAČUNOVOĐA I FINANCIJSKIH DJELATNIKA</t>
  </si>
  <si>
    <t xml:space="preserve">TO JAMITA </t>
  </si>
  <si>
    <t>GOSPIĆ</t>
  </si>
  <si>
    <t>HRVATSKA POŠTA D.D.</t>
  </si>
  <si>
    <t>3236 ZDRAVSTVENE I VETERINARSKE USLUGE</t>
  </si>
  <si>
    <t xml:space="preserve">ANTONIO TOURS </t>
  </si>
  <si>
    <t>VLAŠIĆI</t>
  </si>
  <si>
    <t>3293 REPREZENTACIJA</t>
  </si>
  <si>
    <t>ŠKOLSKA KNJIGA D.D.</t>
  </si>
  <si>
    <t>CIKLON D.O.O.</t>
  </si>
  <si>
    <t xml:space="preserve">NOVA OBRT </t>
  </si>
  <si>
    <t>CROATIA OSIGURANJE</t>
  </si>
  <si>
    <t>KSU COMPANY D.O.O.</t>
  </si>
  <si>
    <t>HOREBA D.O.O.</t>
  </si>
  <si>
    <t>PULA</t>
  </si>
  <si>
    <t>SABALIĆ D.O.O.</t>
  </si>
  <si>
    <t>RIJEKA TRANS D.O.O.</t>
  </si>
  <si>
    <t>KUKULJANOVO</t>
  </si>
  <si>
    <t>EURO TEAM D.O.O.</t>
  </si>
  <si>
    <t>ISLAM LATINSKI</t>
  </si>
  <si>
    <t>ZAVOD ZA JAVNO ZDRAVSTVO ZADAR</t>
  </si>
  <si>
    <t>3237 INTELEKTUALNE USLUGE</t>
  </si>
  <si>
    <t>DAVORKA KUSTIĆ</t>
  </si>
  <si>
    <t xml:space="preserve">CREATIVA STUDIO </t>
  </si>
  <si>
    <t>VISTA NOVALJA D.O.O.</t>
  </si>
  <si>
    <t>NOVALJA</t>
  </si>
  <si>
    <t>DECATHLON ZAGREB</t>
  </si>
  <si>
    <t>KVIZ UDRUGA ŠIBENIK</t>
  </si>
  <si>
    <t>ŠIBENIK</t>
  </si>
  <si>
    <t>42411 KNJIGE</t>
  </si>
  <si>
    <t xml:space="preserve">KATARINA ZRINSKI </t>
  </si>
  <si>
    <t>VARAŽDIN</t>
  </si>
  <si>
    <t>42411 KNJGE</t>
  </si>
  <si>
    <t xml:space="preserve">MOZAIK KNJIGA d.o.o. </t>
  </si>
  <si>
    <t>42411 knjige</t>
  </si>
  <si>
    <t>REEM ELECTRONIC  D.O.O.</t>
  </si>
  <si>
    <t>4221 UREDSKA OPREMA I NAMJEŠTAJ</t>
  </si>
  <si>
    <t xml:space="preserve">INFORMACIJA O TROŠENJU SREDSTAVA ZA SIJEČANJ 2026.GODINE </t>
  </si>
  <si>
    <t>3212 PRIJEVOZ ZA PROSINAC 2025.</t>
  </si>
  <si>
    <t>3111 PLAĆA  ZA PROSINAC 2025.</t>
  </si>
  <si>
    <t>UKUPNO ZA SIJEČANJ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</si>
</sst>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44" fontId="0" fillId="2" borderId="0" xfId="0" applyNumberFormat="1" applyFill="1" applyBorder="1" applyAlignment="1">
      <alignment vertical="center"/>
    </xf>
    <xf numFmtId="44" fontId="0" fillId="2" borderId="0" xfId="0" applyNumberFormat="1" applyFill="1" applyBorder="1" applyAlignment="1">
      <alignment vertical="center" wrapText="1"/>
    </xf>
    <xf numFmtId="164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4" fontId="7" fillId="35" borderId="0" xfId="0" applyNumberFormat="1" applyFont="1" applyFill="1" applyBorder="1" applyAlignment="1">
      <alignment vertical="center"/>
    </xf>
    <xf numFmtId="164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left" vertical="center" wrapText="1"/>
    </xf>
    <xf numFmtId="0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73" headerRowDxfId="12" dataDxfId="11" totalsRowDxfId="10" headerRowCellStyle="Naslov 3">
  <autoFilter ref="A6:E7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73"/>
  <sheetViews>
    <sheetView showGridLines="0" tabSelected="1" zoomScaleNormal="100" workbookViewId="0">
      <selection activeCell="A74" sqref="A74"/>
    </sheetView>
  </sheetViews>
  <sheetFormatPr defaultColWidth="9" defaultRowHeight="33.950000000000003" customHeight="1" x14ac:dyDescent="0.25"/>
  <cols>
    <col min="1" max="1" width="43.140625" style="6" customWidth="1"/>
    <col min="2" max="2" width="24.7109375" style="6" customWidth="1"/>
    <col min="3" max="3" width="50.28515625" style="6" customWidth="1"/>
    <col min="4" max="4" width="31.140625" style="6" customWidth="1"/>
    <col min="5" max="5" width="16.85546875" style="6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5" ht="57.95" customHeight="1" x14ac:dyDescent="0.25">
      <c r="A1" s="31" t="s">
        <v>17</v>
      </c>
      <c r="B1" s="31"/>
      <c r="C1" s="31"/>
      <c r="D1" s="31"/>
      <c r="E1" s="31"/>
    </row>
    <row r="2" spans="1:5" ht="37.5" customHeight="1" x14ac:dyDescent="0.25">
      <c r="A2" s="14" t="s">
        <v>18</v>
      </c>
      <c r="B2" s="13"/>
      <c r="C2" s="14" t="s">
        <v>20</v>
      </c>
      <c r="D2" s="13"/>
      <c r="E2" s="13"/>
    </row>
    <row r="3" spans="1:5" ht="45.75" customHeight="1" x14ac:dyDescent="0.25">
      <c r="A3" s="32" t="s">
        <v>19</v>
      </c>
      <c r="B3" s="32"/>
      <c r="C3" s="15" t="s">
        <v>21</v>
      </c>
      <c r="D3" s="33"/>
      <c r="E3" s="33"/>
    </row>
    <row r="4" spans="1:5" ht="44.1" customHeight="1" x14ac:dyDescent="0.25">
      <c r="A4" s="12"/>
      <c r="B4" s="7"/>
      <c r="C4" s="7"/>
      <c r="D4" s="7"/>
      <c r="E4" s="7"/>
    </row>
    <row r="5" spans="1:5" ht="44.1" customHeight="1" x14ac:dyDescent="0.25">
      <c r="A5" s="30" t="s">
        <v>101</v>
      </c>
      <c r="B5" s="30"/>
      <c r="C5" s="30"/>
      <c r="D5" s="30"/>
      <c r="E5" s="30"/>
    </row>
    <row r="6" spans="1:5" s="2" customFormat="1" ht="33.950000000000003" customHeight="1" x14ac:dyDescent="0.25">
      <c r="A6" s="4" t="s">
        <v>7</v>
      </c>
      <c r="B6" s="4" t="s">
        <v>8</v>
      </c>
      <c r="C6" s="4" t="s">
        <v>9</v>
      </c>
      <c r="D6" s="4" t="s">
        <v>10</v>
      </c>
      <c r="E6" s="4" t="s">
        <v>0</v>
      </c>
    </row>
    <row r="7" spans="1:5" s="2" customFormat="1" ht="33.75" customHeight="1" x14ac:dyDescent="0.25">
      <c r="A7" s="5" t="s">
        <v>2</v>
      </c>
      <c r="B7" s="8" t="str">
        <f t="array" ref="B7">IFERROR(INDEX(#REF!,SMALL(IF(#REF!=rngInvoice,ROW(#REF!)-ROW(#REF!)), ROW(#REF!)), MATCH($B$6,#REF!, 0)),"")</f>
        <v/>
      </c>
      <c r="C7" s="3" t="str">
        <f t="array" ref="C7">IFERROR(INDEX(#REF!,SMALL(IF(#REF!=rngInvoice,ROW(#REF!)-ROW(#REF!)), ROW(#REF!)), MATCH($C$6,#REF!, 0)),"")</f>
        <v/>
      </c>
      <c r="D7" s="16" t="s">
        <v>102</v>
      </c>
      <c r="E7" s="18">
        <v>1408.81</v>
      </c>
    </row>
    <row r="8" spans="1:5" s="2" customFormat="1" ht="24.75" customHeight="1" x14ac:dyDescent="0.25">
      <c r="A8" s="5" t="s">
        <v>2</v>
      </c>
      <c r="B8" s="8"/>
      <c r="C8" s="3"/>
      <c r="D8" s="17" t="s">
        <v>103</v>
      </c>
      <c r="E8" s="18">
        <v>44083.83</v>
      </c>
    </row>
    <row r="9" spans="1:5" s="2" customFormat="1" ht="28.5" customHeight="1" x14ac:dyDescent="0.25">
      <c r="A9" s="5" t="s">
        <v>2</v>
      </c>
      <c r="B9" s="8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17" t="s">
        <v>15</v>
      </c>
      <c r="E9" s="18">
        <v>7273.83</v>
      </c>
    </row>
    <row r="10" spans="1:5" s="2" customFormat="1" ht="28.5" customHeight="1" x14ac:dyDescent="0.25">
      <c r="A10" s="5" t="s">
        <v>2</v>
      </c>
      <c r="B10" s="8"/>
      <c r="C10" s="3"/>
      <c r="D10" s="17" t="s">
        <v>11</v>
      </c>
      <c r="E10" s="18">
        <v>5317.3</v>
      </c>
    </row>
    <row r="11" spans="1:5" s="2" customFormat="1" ht="28.5" customHeight="1" x14ac:dyDescent="0.25">
      <c r="A11" s="5" t="s">
        <v>3</v>
      </c>
      <c r="B11" s="8">
        <v>18683136487</v>
      </c>
      <c r="C11" s="3" t="s">
        <v>26</v>
      </c>
      <c r="D11" s="28" t="s">
        <v>62</v>
      </c>
      <c r="E11" s="23">
        <v>194</v>
      </c>
    </row>
    <row r="12" spans="1:5" s="2" customFormat="1" ht="51" customHeight="1" x14ac:dyDescent="0.25">
      <c r="A12" s="5" t="s">
        <v>2</v>
      </c>
      <c r="B12" s="8"/>
      <c r="C12" s="3"/>
      <c r="D12" s="17" t="s">
        <v>13</v>
      </c>
      <c r="E12" s="18">
        <v>0</v>
      </c>
    </row>
    <row r="13" spans="1:5" s="2" customFormat="1" ht="33.950000000000003" customHeight="1" x14ac:dyDescent="0.25">
      <c r="A13" s="9" t="s">
        <v>64</v>
      </c>
      <c r="B13" s="8">
        <v>75508100288</v>
      </c>
      <c r="C13" s="3" t="s">
        <v>1</v>
      </c>
      <c r="D13" s="25" t="s">
        <v>37</v>
      </c>
      <c r="E13" s="23">
        <v>0</v>
      </c>
    </row>
    <row r="14" spans="1:5" s="2" customFormat="1" ht="33.950000000000003" customHeight="1" x14ac:dyDescent="0.25">
      <c r="A14" s="5" t="s">
        <v>2</v>
      </c>
      <c r="B14" s="11"/>
      <c r="C14" s="3"/>
      <c r="D14" s="17" t="s">
        <v>16</v>
      </c>
      <c r="E14" s="18">
        <v>120</v>
      </c>
    </row>
    <row r="15" spans="1:5" ht="33.950000000000003" customHeight="1" x14ac:dyDescent="0.25">
      <c r="A15" s="9" t="s">
        <v>65</v>
      </c>
      <c r="B15" s="8">
        <v>66344127751</v>
      </c>
      <c r="C15" s="3" t="s">
        <v>66</v>
      </c>
      <c r="D15" s="17" t="s">
        <v>14</v>
      </c>
      <c r="E15" s="18">
        <v>0</v>
      </c>
    </row>
    <row r="16" spans="1:5" ht="47.25" customHeight="1" x14ac:dyDescent="0.25">
      <c r="A16" s="5" t="s">
        <v>76</v>
      </c>
      <c r="B16" s="8">
        <v>34976993601</v>
      </c>
      <c r="C16" s="3" t="s">
        <v>31</v>
      </c>
      <c r="D16" s="26" t="s">
        <v>14</v>
      </c>
      <c r="E16" s="23">
        <v>0</v>
      </c>
    </row>
    <row r="17" spans="1:5" ht="33.950000000000003" customHeight="1" x14ac:dyDescent="0.25">
      <c r="A17" s="5" t="s">
        <v>44</v>
      </c>
      <c r="B17" s="8">
        <v>39577450127</v>
      </c>
      <c r="C17" s="3" t="s">
        <v>22</v>
      </c>
      <c r="D17" s="26" t="s">
        <v>14</v>
      </c>
      <c r="E17" s="23">
        <v>0</v>
      </c>
    </row>
    <row r="18" spans="1:5" ht="33.950000000000003" customHeight="1" x14ac:dyDescent="0.25">
      <c r="A18" s="5" t="s">
        <v>77</v>
      </c>
      <c r="B18" s="8">
        <v>10602994121</v>
      </c>
      <c r="C18" s="3" t="s">
        <v>78</v>
      </c>
      <c r="D18" s="24" t="s">
        <v>14</v>
      </c>
      <c r="E18" s="23">
        <v>0</v>
      </c>
    </row>
    <row r="19" spans="1:5" ht="33.950000000000003" customHeight="1" x14ac:dyDescent="0.25">
      <c r="A19" s="5" t="s">
        <v>79</v>
      </c>
      <c r="B19" s="8">
        <v>52706695918</v>
      </c>
      <c r="C19" s="3" t="s">
        <v>22</v>
      </c>
      <c r="D19" s="29" t="s">
        <v>14</v>
      </c>
      <c r="E19" s="23">
        <v>0</v>
      </c>
    </row>
    <row r="20" spans="1:5" ht="33.950000000000003" customHeight="1" x14ac:dyDescent="0.25">
      <c r="A20" s="5"/>
      <c r="B20" s="8"/>
      <c r="C20" s="3"/>
      <c r="D20" s="29" t="s">
        <v>14</v>
      </c>
      <c r="E20" s="23">
        <v>0</v>
      </c>
    </row>
    <row r="21" spans="1:5" ht="33.950000000000003" customHeight="1" x14ac:dyDescent="0.25">
      <c r="A21" s="5" t="s">
        <v>44</v>
      </c>
      <c r="B21" s="8">
        <v>39577450127</v>
      </c>
      <c r="C21" s="3" t="s">
        <v>22</v>
      </c>
      <c r="D21" s="25" t="s">
        <v>27</v>
      </c>
      <c r="E21" s="23">
        <v>0</v>
      </c>
    </row>
    <row r="22" spans="1:5" ht="33.950000000000003" customHeight="1" x14ac:dyDescent="0.25">
      <c r="A22" s="5" t="s">
        <v>45</v>
      </c>
      <c r="B22" s="8">
        <v>87311810356</v>
      </c>
      <c r="C22" s="3" t="s">
        <v>1</v>
      </c>
      <c r="D22" s="25" t="s">
        <v>23</v>
      </c>
      <c r="E22" s="23">
        <v>112.47</v>
      </c>
    </row>
    <row r="23" spans="1:5" ht="33.950000000000003" customHeight="1" x14ac:dyDescent="0.25">
      <c r="A23" s="5" t="s">
        <v>44</v>
      </c>
      <c r="B23" s="8">
        <v>39477450127</v>
      </c>
      <c r="C23" s="3" t="s">
        <v>22</v>
      </c>
      <c r="D23" s="25" t="s">
        <v>23</v>
      </c>
      <c r="E23" s="23">
        <v>0</v>
      </c>
    </row>
    <row r="24" spans="1:5" ht="33.950000000000003" customHeight="1" x14ac:dyDescent="0.25">
      <c r="A24" s="5" t="s">
        <v>80</v>
      </c>
      <c r="B24" s="8">
        <v>8418011938</v>
      </c>
      <c r="C24" s="3" t="s">
        <v>81</v>
      </c>
      <c r="D24" s="25" t="s">
        <v>23</v>
      </c>
      <c r="E24" s="23">
        <v>0</v>
      </c>
    </row>
    <row r="25" spans="1:5" ht="39.75" customHeight="1" x14ac:dyDescent="0.25">
      <c r="A25" s="5" t="s">
        <v>44</v>
      </c>
      <c r="B25" s="8">
        <v>39577450127</v>
      </c>
      <c r="C25" s="3" t="s">
        <v>22</v>
      </c>
      <c r="D25" s="24" t="s">
        <v>38</v>
      </c>
      <c r="E25" s="23">
        <v>0</v>
      </c>
    </row>
    <row r="26" spans="1:5" ht="33.950000000000003" customHeight="1" x14ac:dyDescent="0.25">
      <c r="A26" s="5" t="s">
        <v>44</v>
      </c>
      <c r="B26" s="8">
        <v>39577450127</v>
      </c>
      <c r="C26" s="3" t="s">
        <v>22</v>
      </c>
      <c r="D26" s="3" t="s">
        <v>39</v>
      </c>
      <c r="E26" s="23">
        <v>0</v>
      </c>
    </row>
    <row r="27" spans="1:5" ht="33.950000000000003" customHeight="1" x14ac:dyDescent="0.25">
      <c r="A27" s="5" t="s">
        <v>67</v>
      </c>
      <c r="B27" s="10">
        <v>87311810356</v>
      </c>
      <c r="C27" s="3" t="s">
        <v>1</v>
      </c>
      <c r="D27" s="17" t="s">
        <v>6</v>
      </c>
      <c r="E27" s="18">
        <v>3.25</v>
      </c>
    </row>
    <row r="28" spans="1:5" ht="33.950000000000003" customHeight="1" x14ac:dyDescent="0.25">
      <c r="A28" s="5" t="s">
        <v>5</v>
      </c>
      <c r="B28" s="11">
        <v>81793146560</v>
      </c>
      <c r="C28" s="3" t="s">
        <v>1</v>
      </c>
      <c r="D28" s="17" t="s">
        <v>6</v>
      </c>
      <c r="E28" s="18">
        <v>83.16</v>
      </c>
    </row>
    <row r="29" spans="1:5" ht="33.950000000000003" customHeight="1" x14ac:dyDescent="0.25">
      <c r="A29" s="5" t="s">
        <v>46</v>
      </c>
      <c r="B29" s="10">
        <v>18445912889</v>
      </c>
      <c r="C29" s="3" t="s">
        <v>24</v>
      </c>
      <c r="D29" s="27" t="s">
        <v>28</v>
      </c>
      <c r="E29" s="23">
        <v>0</v>
      </c>
    </row>
    <row r="30" spans="1:5" ht="33.950000000000003" customHeight="1" x14ac:dyDescent="0.25">
      <c r="A30" s="5" t="s">
        <v>82</v>
      </c>
      <c r="B30" s="10">
        <v>2330984979</v>
      </c>
      <c r="C30" s="3" t="s">
        <v>83</v>
      </c>
      <c r="D30" s="27" t="s">
        <v>28</v>
      </c>
      <c r="E30" s="23">
        <v>0</v>
      </c>
    </row>
    <row r="31" spans="1:5" ht="33.950000000000003" customHeight="1" x14ac:dyDescent="0.25">
      <c r="A31" s="5"/>
      <c r="B31" s="10"/>
      <c r="C31" s="3"/>
      <c r="D31" s="24" t="s">
        <v>28</v>
      </c>
      <c r="E31" s="23">
        <v>0</v>
      </c>
    </row>
    <row r="32" spans="1:5" ht="33.950000000000003" customHeight="1" x14ac:dyDescent="0.25">
      <c r="A32" s="5" t="s">
        <v>32</v>
      </c>
      <c r="B32" s="10">
        <v>13973013461</v>
      </c>
      <c r="C32" s="3" t="s">
        <v>22</v>
      </c>
      <c r="D32" s="25" t="s">
        <v>33</v>
      </c>
      <c r="E32" s="23">
        <v>191.27</v>
      </c>
    </row>
    <row r="33" spans="1:5" ht="33.950000000000003" customHeight="1" x14ac:dyDescent="0.25">
      <c r="A33" s="5" t="s">
        <v>29</v>
      </c>
      <c r="B33" s="8">
        <v>8382999002</v>
      </c>
      <c r="C33" s="3" t="s">
        <v>22</v>
      </c>
      <c r="D33" s="17" t="s">
        <v>4</v>
      </c>
      <c r="E33" s="18">
        <v>164.41</v>
      </c>
    </row>
    <row r="34" spans="1:5" ht="33.950000000000003" customHeight="1" x14ac:dyDescent="0.25">
      <c r="A34" s="5" t="s">
        <v>73</v>
      </c>
      <c r="B34" s="8">
        <v>52869401719</v>
      </c>
      <c r="C34" s="3" t="s">
        <v>24</v>
      </c>
      <c r="D34" s="25" t="s">
        <v>4</v>
      </c>
      <c r="E34" s="23">
        <v>0</v>
      </c>
    </row>
    <row r="35" spans="1:5" ht="69" customHeight="1" x14ac:dyDescent="0.25">
      <c r="A35" s="5"/>
      <c r="B35" s="8"/>
      <c r="C35" s="3"/>
      <c r="D35" s="25" t="s">
        <v>4</v>
      </c>
      <c r="E35" s="23">
        <v>0</v>
      </c>
    </row>
    <row r="36" spans="1:5" ht="45" customHeight="1" x14ac:dyDescent="0.25">
      <c r="A36" s="5" t="s">
        <v>69</v>
      </c>
      <c r="B36" s="8">
        <v>639593688</v>
      </c>
      <c r="C36" s="3" t="s">
        <v>70</v>
      </c>
      <c r="D36" s="24" t="s">
        <v>53</v>
      </c>
      <c r="E36" s="23">
        <v>0</v>
      </c>
    </row>
    <row r="37" spans="1:5" ht="33.950000000000003" customHeight="1" x14ac:dyDescent="0.25">
      <c r="A37" s="5" t="s">
        <v>84</v>
      </c>
      <c r="B37" s="8">
        <v>30765863795</v>
      </c>
      <c r="C37" s="3" t="s">
        <v>24</v>
      </c>
      <c r="D37" s="27" t="s">
        <v>68</v>
      </c>
      <c r="E37" s="23">
        <v>0</v>
      </c>
    </row>
    <row r="38" spans="1:5" ht="33.950000000000003" customHeight="1" x14ac:dyDescent="0.25">
      <c r="A38" s="5" t="s">
        <v>73</v>
      </c>
      <c r="B38" s="8">
        <v>52869401719</v>
      </c>
      <c r="C38" s="3" t="s">
        <v>24</v>
      </c>
      <c r="D38" s="3" t="s">
        <v>85</v>
      </c>
      <c r="E38" s="23">
        <v>0</v>
      </c>
    </row>
    <row r="39" spans="1:5" ht="42.75" customHeight="1" x14ac:dyDescent="0.25">
      <c r="A39" s="5" t="s">
        <v>86</v>
      </c>
      <c r="B39" s="8"/>
      <c r="C39" s="3" t="s">
        <v>22</v>
      </c>
      <c r="D39" s="24" t="s">
        <v>55</v>
      </c>
      <c r="E39" s="23">
        <v>0</v>
      </c>
    </row>
    <row r="40" spans="1:5" ht="33.950000000000003" customHeight="1" x14ac:dyDescent="0.25">
      <c r="A40" s="5"/>
      <c r="B40" s="8"/>
      <c r="C40" s="3"/>
      <c r="D40" s="27" t="s">
        <v>55</v>
      </c>
      <c r="E40" s="23">
        <v>0</v>
      </c>
    </row>
    <row r="41" spans="1:5" ht="33.950000000000003" customHeight="1" x14ac:dyDescent="0.25">
      <c r="A41" s="5"/>
      <c r="B41" s="8"/>
      <c r="C41" s="3"/>
      <c r="D41" s="24" t="s">
        <v>54</v>
      </c>
      <c r="E41" s="23">
        <v>0</v>
      </c>
    </row>
    <row r="42" spans="1:5" ht="33.950000000000003" customHeight="1" x14ac:dyDescent="0.25">
      <c r="A42" s="5" t="s">
        <v>30</v>
      </c>
      <c r="B42" s="8">
        <v>85821130368</v>
      </c>
      <c r="C42" s="3" t="s">
        <v>1</v>
      </c>
      <c r="D42" s="25" t="s">
        <v>12</v>
      </c>
      <c r="E42" s="23">
        <v>0</v>
      </c>
    </row>
    <row r="43" spans="1:5" ht="33.950000000000003" customHeight="1" x14ac:dyDescent="0.25">
      <c r="A43" s="5" t="s">
        <v>41</v>
      </c>
      <c r="B43" s="8">
        <v>56575768790</v>
      </c>
      <c r="C43" s="3" t="s">
        <v>1</v>
      </c>
      <c r="D43" s="17" t="s">
        <v>12</v>
      </c>
      <c r="E43" s="18">
        <v>99.56</v>
      </c>
    </row>
    <row r="44" spans="1:5" ht="33.950000000000003" customHeight="1" x14ac:dyDescent="0.25">
      <c r="A44" s="5" t="s">
        <v>42</v>
      </c>
      <c r="B44" s="8">
        <v>7928109478</v>
      </c>
      <c r="C44" s="3" t="s">
        <v>31</v>
      </c>
      <c r="D44" s="17" t="s">
        <v>12</v>
      </c>
      <c r="E44" s="18">
        <v>195</v>
      </c>
    </row>
    <row r="45" spans="1:5" ht="33.950000000000003" customHeight="1" x14ac:dyDescent="0.25">
      <c r="A45" s="5" t="s">
        <v>43</v>
      </c>
      <c r="B45" s="8">
        <v>56556235804</v>
      </c>
      <c r="C45" s="3" t="s">
        <v>24</v>
      </c>
      <c r="D45" s="25" t="s">
        <v>12</v>
      </c>
      <c r="E45" s="23">
        <v>0</v>
      </c>
    </row>
    <row r="46" spans="1:5" ht="33.950000000000003" customHeight="1" x14ac:dyDescent="0.25">
      <c r="A46" s="5" t="s">
        <v>47</v>
      </c>
      <c r="B46" s="8">
        <v>91591564577</v>
      </c>
      <c r="C46" s="3" t="s">
        <v>1</v>
      </c>
      <c r="D46" s="25" t="s">
        <v>12</v>
      </c>
      <c r="E46" s="23">
        <v>0</v>
      </c>
    </row>
    <row r="47" spans="1:5" ht="33.950000000000003" customHeight="1" x14ac:dyDescent="0.25">
      <c r="A47" s="5" t="s">
        <v>48</v>
      </c>
      <c r="B47" s="8">
        <v>23645859645</v>
      </c>
      <c r="C47" s="3" t="s">
        <v>22</v>
      </c>
      <c r="D47" s="25" t="s">
        <v>12</v>
      </c>
      <c r="E47" s="23">
        <v>0</v>
      </c>
    </row>
    <row r="48" spans="1:5" ht="33.950000000000003" customHeight="1" x14ac:dyDescent="0.25">
      <c r="A48" s="5" t="s">
        <v>58</v>
      </c>
      <c r="B48" s="8">
        <v>66697874792</v>
      </c>
      <c r="C48" s="3" t="s">
        <v>24</v>
      </c>
      <c r="D48" s="25" t="s">
        <v>12</v>
      </c>
      <c r="E48" s="23">
        <v>0</v>
      </c>
    </row>
    <row r="49" spans="1:5" ht="33.950000000000003" customHeight="1" x14ac:dyDescent="0.25">
      <c r="A49" s="9" t="s">
        <v>59</v>
      </c>
      <c r="B49" s="8">
        <v>43566265122</v>
      </c>
      <c r="C49" s="3" t="s">
        <v>57</v>
      </c>
      <c r="D49" s="24" t="s">
        <v>25</v>
      </c>
      <c r="E49" s="23">
        <v>0</v>
      </c>
    </row>
    <row r="50" spans="1:5" ht="33.950000000000003" customHeight="1" x14ac:dyDescent="0.25">
      <c r="A50" s="9" t="s">
        <v>74</v>
      </c>
      <c r="B50" s="8">
        <v>21647507649</v>
      </c>
      <c r="C50" s="3" t="s">
        <v>22</v>
      </c>
      <c r="D50" s="25" t="s">
        <v>25</v>
      </c>
      <c r="E50" s="23">
        <v>0</v>
      </c>
    </row>
    <row r="51" spans="1:5" ht="33.950000000000003" customHeight="1" x14ac:dyDescent="0.25">
      <c r="A51" s="9" t="s">
        <v>87</v>
      </c>
      <c r="B51" s="8">
        <v>88585884191</v>
      </c>
      <c r="C51" s="3" t="s">
        <v>22</v>
      </c>
      <c r="D51" s="3" t="s">
        <v>25</v>
      </c>
      <c r="E51" s="23">
        <v>0</v>
      </c>
    </row>
    <row r="52" spans="1:5" ht="33.950000000000003" customHeight="1" x14ac:dyDescent="0.25">
      <c r="A52" s="9"/>
      <c r="B52" s="8"/>
      <c r="C52" s="3"/>
      <c r="D52" s="3" t="s">
        <v>25</v>
      </c>
      <c r="E52" s="23">
        <v>0</v>
      </c>
    </row>
    <row r="53" spans="1:5" ht="33.950000000000003" customHeight="1" x14ac:dyDescent="0.25">
      <c r="A53" s="9" t="s">
        <v>49</v>
      </c>
      <c r="B53" s="8"/>
      <c r="C53" s="3"/>
      <c r="D53" s="24" t="s">
        <v>50</v>
      </c>
      <c r="E53" s="23">
        <v>0</v>
      </c>
    </row>
    <row r="54" spans="1:5" ht="33.950000000000003" customHeight="1" x14ac:dyDescent="0.25">
      <c r="A54" s="9" t="s">
        <v>75</v>
      </c>
      <c r="B54" s="8">
        <v>26187994862</v>
      </c>
      <c r="C54" s="3" t="s">
        <v>1</v>
      </c>
      <c r="D54" s="25" t="s">
        <v>35</v>
      </c>
      <c r="E54" s="23">
        <v>42.37</v>
      </c>
    </row>
    <row r="55" spans="1:5" ht="33.950000000000003" customHeight="1" x14ac:dyDescent="0.25">
      <c r="A55" s="9" t="s">
        <v>52</v>
      </c>
      <c r="B55" s="8">
        <v>71780877581</v>
      </c>
      <c r="C55" s="3" t="s">
        <v>1</v>
      </c>
      <c r="D55" s="25" t="s">
        <v>51</v>
      </c>
      <c r="E55" s="23">
        <v>0</v>
      </c>
    </row>
    <row r="56" spans="1:5" ht="33.950000000000003" customHeight="1" x14ac:dyDescent="0.25">
      <c r="A56" s="9" t="s">
        <v>88</v>
      </c>
      <c r="B56" s="8">
        <v>50264422282</v>
      </c>
      <c r="C56" s="3" t="s">
        <v>89</v>
      </c>
      <c r="D56" s="25" t="s">
        <v>71</v>
      </c>
      <c r="E56" s="23">
        <v>0</v>
      </c>
    </row>
    <row r="57" spans="1:5" ht="33.950000000000003" customHeight="1" x14ac:dyDescent="0.25">
      <c r="A57" s="9" t="s">
        <v>56</v>
      </c>
      <c r="B57" s="8">
        <v>45052309127</v>
      </c>
      <c r="C57" s="3" t="s">
        <v>1</v>
      </c>
      <c r="D57" s="25" t="s">
        <v>51</v>
      </c>
      <c r="E57" s="23">
        <v>0</v>
      </c>
    </row>
    <row r="58" spans="1:5" ht="33.950000000000003" customHeight="1" x14ac:dyDescent="0.25">
      <c r="A58" s="9"/>
      <c r="B58" s="8"/>
      <c r="C58" s="3"/>
      <c r="D58" s="25"/>
      <c r="E58" s="23">
        <v>0</v>
      </c>
    </row>
    <row r="59" spans="1:5" ht="33.950000000000003" customHeight="1" x14ac:dyDescent="0.25">
      <c r="A59" s="9"/>
      <c r="B59" s="8"/>
      <c r="C59" s="3"/>
      <c r="D59" s="25" t="s">
        <v>34</v>
      </c>
      <c r="E59" s="23">
        <v>0</v>
      </c>
    </row>
    <row r="60" spans="1:5" ht="33.950000000000003" customHeight="1" x14ac:dyDescent="0.25">
      <c r="A60" s="9"/>
      <c r="B60" s="8"/>
      <c r="C60" s="3"/>
      <c r="D60" s="3"/>
      <c r="E60" s="23"/>
    </row>
    <row r="61" spans="1:5" ht="33.950000000000003" customHeight="1" x14ac:dyDescent="0.25">
      <c r="A61" s="9" t="s">
        <v>44</v>
      </c>
      <c r="B61" s="8">
        <v>39577450127</v>
      </c>
      <c r="C61" s="3" t="s">
        <v>22</v>
      </c>
      <c r="D61" s="24" t="s">
        <v>40</v>
      </c>
      <c r="E61" s="23">
        <v>0</v>
      </c>
    </row>
    <row r="62" spans="1:5" ht="33.950000000000003" customHeight="1" x14ac:dyDescent="0.25">
      <c r="A62" s="9" t="s">
        <v>90</v>
      </c>
      <c r="B62" s="8">
        <v>89516372197</v>
      </c>
      <c r="C62" s="3" t="s">
        <v>1</v>
      </c>
      <c r="D62" s="24" t="s">
        <v>40</v>
      </c>
      <c r="E62" s="23">
        <v>0</v>
      </c>
    </row>
    <row r="63" spans="1:5" ht="33.950000000000003" customHeight="1" x14ac:dyDescent="0.25">
      <c r="A63" s="9" t="s">
        <v>91</v>
      </c>
      <c r="B63" s="8">
        <v>55970564307</v>
      </c>
      <c r="C63" s="3" t="s">
        <v>92</v>
      </c>
      <c r="D63" s="24" t="s">
        <v>40</v>
      </c>
      <c r="E63" s="23">
        <v>0</v>
      </c>
    </row>
    <row r="64" spans="1:5" ht="33.950000000000003" customHeight="1" x14ac:dyDescent="0.25">
      <c r="A64" s="9" t="s">
        <v>30</v>
      </c>
      <c r="B64" s="8">
        <v>85821130368</v>
      </c>
      <c r="C64" s="3" t="s">
        <v>1</v>
      </c>
      <c r="D64" s="24" t="s">
        <v>40</v>
      </c>
      <c r="E64" s="23">
        <v>64.7</v>
      </c>
    </row>
    <row r="65" spans="1:5" ht="33.950000000000003" customHeight="1" x14ac:dyDescent="0.25">
      <c r="A65" s="5" t="s">
        <v>44</v>
      </c>
      <c r="B65" s="8">
        <v>39577450127</v>
      </c>
      <c r="C65" s="3" t="s">
        <v>22</v>
      </c>
      <c r="D65" s="24" t="s">
        <v>36</v>
      </c>
      <c r="E65" s="23"/>
    </row>
    <row r="66" spans="1:5" ht="33.950000000000003" customHeight="1" x14ac:dyDescent="0.25">
      <c r="A66" s="5" t="s">
        <v>2</v>
      </c>
      <c r="B66" s="8"/>
      <c r="C66" s="3"/>
      <c r="D66" s="24" t="s">
        <v>61</v>
      </c>
      <c r="E66" s="23">
        <v>302.95999999999998</v>
      </c>
    </row>
    <row r="67" spans="1:5" ht="33.950000000000003" customHeight="1" x14ac:dyDescent="0.25">
      <c r="A67" s="5" t="s">
        <v>2</v>
      </c>
      <c r="B67" s="8"/>
      <c r="C67" s="3"/>
      <c r="D67" s="24" t="s">
        <v>63</v>
      </c>
      <c r="E67" s="23">
        <v>0</v>
      </c>
    </row>
    <row r="68" spans="1:5" ht="33.950000000000003" customHeight="1" x14ac:dyDescent="0.25">
      <c r="A68" s="5" t="s">
        <v>72</v>
      </c>
      <c r="B68" s="8">
        <v>38967655335</v>
      </c>
      <c r="C68" s="3" t="s">
        <v>1</v>
      </c>
      <c r="D68" s="27" t="s">
        <v>93</v>
      </c>
      <c r="E68" s="23">
        <v>0</v>
      </c>
    </row>
    <row r="69" spans="1:5" ht="33.950000000000003" customHeight="1" x14ac:dyDescent="0.25">
      <c r="A69" s="5" t="s">
        <v>94</v>
      </c>
      <c r="B69" s="8">
        <v>13653700851</v>
      </c>
      <c r="C69" s="3" t="s">
        <v>95</v>
      </c>
      <c r="D69" s="27" t="s">
        <v>96</v>
      </c>
      <c r="E69" s="23">
        <v>0</v>
      </c>
    </row>
    <row r="70" spans="1:5" ht="33.950000000000003" customHeight="1" x14ac:dyDescent="0.25">
      <c r="A70" s="5" t="s">
        <v>97</v>
      </c>
      <c r="B70" s="8">
        <v>57010186553</v>
      </c>
      <c r="C70" s="3" t="s">
        <v>1</v>
      </c>
      <c r="D70" s="24" t="s">
        <v>98</v>
      </c>
      <c r="E70" s="23">
        <v>0</v>
      </c>
    </row>
    <row r="71" spans="1:5" ht="33.950000000000003" customHeight="1" x14ac:dyDescent="0.25">
      <c r="A71" s="5" t="s">
        <v>99</v>
      </c>
      <c r="B71" s="8">
        <v>9850216602</v>
      </c>
      <c r="C71" s="3" t="s">
        <v>24</v>
      </c>
      <c r="D71" s="24" t="s">
        <v>100</v>
      </c>
      <c r="E71" s="23">
        <v>0</v>
      </c>
    </row>
    <row r="72" spans="1:5" ht="33.950000000000003" customHeight="1" x14ac:dyDescent="0.25">
      <c r="A72" s="5" t="s">
        <v>44</v>
      </c>
      <c r="B72" s="8">
        <v>39577450127</v>
      </c>
      <c r="C72" s="3" t="s">
        <v>22</v>
      </c>
      <c r="D72" s="24" t="s">
        <v>60</v>
      </c>
      <c r="E72" s="23"/>
    </row>
    <row r="73" spans="1:5" ht="33.950000000000003" customHeight="1" x14ac:dyDescent="0.25">
      <c r="A73" s="19" t="s">
        <v>104</v>
      </c>
      <c r="B73" s="20"/>
      <c r="C73" s="21"/>
      <c r="D73" s="21"/>
      <c r="E73" s="22">
        <f>SUM(E7:E72)</f>
        <v>59656.920000000006</v>
      </c>
    </row>
  </sheetData>
  <sheetProtection selectLockedCells="1"/>
  <mergeCells count="4">
    <mergeCell ref="A5:E5"/>
    <mergeCell ref="A1:E1"/>
    <mergeCell ref="A3:B3"/>
    <mergeCell ref="D3:E3"/>
  </mergeCells>
  <conditionalFormatting sqref="C27 A11:D11 A13:D13 A29:A32 C29:D32 A15:D26 A33:D73">
    <cfRule type="expression" dxfId="31" priority="52">
      <formula>MOD(ROW(),2)=0</formula>
    </cfRule>
  </conditionalFormatting>
  <conditionalFormatting sqref="E9:E27 E29:E73">
    <cfRule type="expression" dxfId="30" priority="50">
      <formula>MOD(ROW(),2)=0</formula>
    </cfRule>
    <cfRule type="expression" dxfId="29" priority="51">
      <formula>MOD(ROW(),2)=1</formula>
    </cfRule>
  </conditionalFormatting>
  <conditionalFormatting sqref="A28 C28:D28">
    <cfRule type="expression" dxfId="28" priority="41">
      <formula>MOD(ROW(),2)=0</formula>
    </cfRule>
  </conditionalFormatting>
  <conditionalFormatting sqref="E28">
    <cfRule type="expression" dxfId="27" priority="39">
      <formula>MOD(ROW(),2)=0</formula>
    </cfRule>
    <cfRule type="expression" dxfId="26" priority="40">
      <formula>MOD(ROW(),2)=1</formula>
    </cfRule>
  </conditionalFormatting>
  <conditionalFormatting sqref="A8:D8">
    <cfRule type="expression" dxfId="25" priority="36">
      <formula>MOD(ROW(),2)=0</formula>
    </cfRule>
  </conditionalFormatting>
  <conditionalFormatting sqref="E8">
    <cfRule type="expression" dxfId="24" priority="34">
      <formula>MOD(ROW(),2)=0</formula>
    </cfRule>
    <cfRule type="expression" dxfId="23" priority="35">
      <formula>MOD(ROW(),2)=1</formula>
    </cfRule>
  </conditionalFormatting>
  <conditionalFormatting sqref="A9:D9">
    <cfRule type="expression" dxfId="22" priority="32">
      <formula>MOD(ROW(),2)=0</formula>
    </cfRule>
  </conditionalFormatting>
  <conditionalFormatting sqref="A7:D7">
    <cfRule type="expression" dxfId="21" priority="28">
      <formula>MOD(ROW(),2)=0</formula>
    </cfRule>
  </conditionalFormatting>
  <conditionalFormatting sqref="E7">
    <cfRule type="expression" dxfId="20" priority="26">
      <formula>MOD(ROW(),2)=0</formula>
    </cfRule>
    <cfRule type="expression" dxfId="19" priority="27">
      <formula>MOD(ROW(),2)=1</formula>
    </cfRule>
  </conditionalFormatting>
  <conditionalFormatting sqref="A27">
    <cfRule type="expression" dxfId="18" priority="10">
      <formula>MOD(ROW(),2)=0</formula>
    </cfRule>
  </conditionalFormatting>
  <conditionalFormatting sqref="D27">
    <cfRule type="expression" dxfId="17" priority="9">
      <formula>MOD(ROW(),2)=0</formula>
    </cfRule>
  </conditionalFormatting>
  <conditionalFormatting sqref="D12">
    <cfRule type="expression" dxfId="16" priority="1">
      <formula>MOD(ROW(),2)=0</formula>
    </cfRule>
  </conditionalFormatting>
  <conditionalFormatting sqref="C14:D14 A12:C12 A10 D10">
    <cfRule type="expression" dxfId="15" priority="6">
      <formula>MOD(ROW(),2)=0</formula>
    </cfRule>
  </conditionalFormatting>
  <conditionalFormatting sqref="A14">
    <cfRule type="expression" dxfId="14" priority="3">
      <formula>MOD(ROW(),2)=0</formula>
    </cfRule>
  </conditionalFormatting>
  <conditionalFormatting sqref="B10:C10">
    <cfRule type="expression" dxfId="13" priority="2">
      <formula>MOD(ROW(),2)=0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korisnik45</cp:lastModifiedBy>
  <cp:lastPrinted>2024-02-16T08:54:02Z</cp:lastPrinted>
  <dcterms:created xsi:type="dcterms:W3CDTF">2016-11-01T03:33:07Z</dcterms:created>
  <dcterms:modified xsi:type="dcterms:W3CDTF">2026-02-10T10:02:53Z</dcterms:modified>
</cp:coreProperties>
</file>